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<sst xmlns="http://schemas.openxmlformats.org/spreadsheetml/2006/main" count="10" uniqueCount="10">
  <si>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Отчет о закупках</t>
  </si>
  <si>
    <t>Ноябрь 2014г.</t>
  </si>
  <si>
    <t>№ п/п</t>
  </si>
  <si>
    <t xml:space="preserve">Наименование сведений </t>
  </si>
  <si>
    <t xml:space="preserve">Количество заключенных договоров </t>
  </si>
  <si>
    <t xml:space="preserve">Сумма заключенных договоров </t>
  </si>
  <si>
    <t>Сведения о договорах, заключенных заказчиком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</si>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</sst>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142542\&#1086;&#1090;&#1095;&#1077;&#1090;_&#1086;%20&#1079;&#1072;&#1082;&#1091;&#1087;&#1082;&#1072;&#1093;_&#1085;&#1086;&#1103;&#1073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оябрь"/>
      <sheetName val="платежи по сч по р дог"/>
      <sheetName val="платежи по сч без дог"/>
      <sheetName val="по дог 11.2014"/>
      <sheetName val="Чеки"/>
      <sheetName val="все остальные"/>
    </sheetNames>
    <sheetDataSet>
      <sheetData sheetId="1">
        <row r="73">
          <cell r="C73">
            <v>128</v>
          </cell>
          <cell r="D73">
            <v>934234.0299999999</v>
          </cell>
        </row>
        <row r="75">
          <cell r="C75">
            <v>4</v>
          </cell>
          <cell r="D75">
            <v>42360.82</v>
          </cell>
        </row>
      </sheetData>
      <sheetData sheetId="2">
        <row r="89">
          <cell r="C89">
            <v>79</v>
          </cell>
          <cell r="D89">
            <v>1561814.67</v>
          </cell>
        </row>
        <row r="92">
          <cell r="C92">
            <v>1</v>
          </cell>
          <cell r="D92">
            <v>4600</v>
          </cell>
        </row>
      </sheetData>
      <sheetData sheetId="3">
        <row r="33">
          <cell r="C33">
            <v>185127480.1859</v>
          </cell>
          <cell r="F33">
            <v>28</v>
          </cell>
        </row>
        <row r="36">
          <cell r="C36">
            <v>174479541.668</v>
          </cell>
          <cell r="D36">
            <v>19</v>
          </cell>
        </row>
        <row r="39">
          <cell r="C39">
            <v>5657938.517899999</v>
          </cell>
          <cell r="D39">
            <v>7</v>
          </cell>
        </row>
      </sheetData>
      <sheetData sheetId="4">
        <row r="17">
          <cell r="C17">
            <v>12</v>
          </cell>
          <cell r="E17">
            <v>16681.75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2" max="2" width="60.140625" style="0" customWidth="1"/>
    <col min="3" max="3" width="23.28125" style="0" customWidth="1"/>
    <col min="4" max="4" width="24.8515625" style="0" customWidth="1"/>
  </cols>
  <sheetData>
    <row r="2" spans="1:4" ht="15">
      <c r="A2" s="17" t="s">
        <v>0</v>
      </c>
      <c r="B2" s="17"/>
      <c r="C2" s="17"/>
      <c r="D2" s="17"/>
    </row>
    <row r="3" spans="1:4" ht="15">
      <c r="A3" s="17" t="s">
        <v>1</v>
      </c>
      <c r="B3" s="17"/>
      <c r="C3" s="17"/>
      <c r="D3" s="17"/>
    </row>
    <row r="4" ht="15.75" thickBot="1"/>
    <row r="5" spans="1:4" ht="47.25">
      <c r="A5" s="1" t="s">
        <v>2</v>
      </c>
      <c r="B5" s="2" t="s">
        <v>3</v>
      </c>
      <c r="C5" s="2" t="s">
        <v>4</v>
      </c>
      <c r="D5" s="3" t="s">
        <v>5</v>
      </c>
    </row>
    <row r="6" spans="1:4" ht="75.75" customHeight="1">
      <c r="A6" s="4">
        <v>1</v>
      </c>
      <c r="B6" s="5" t="s">
        <v>6</v>
      </c>
      <c r="C6" s="6">
        <f>'[1]платежи по сч по р дог'!C73+'[1]платежи по сч без дог'!C89+'[1]по дог 11.2014'!F33+'[1]Чеки'!C17</f>
        <v>247</v>
      </c>
      <c r="D6" s="7">
        <f>'[1]платежи по сч по р дог'!D73+'[1]платежи по сч без дог'!D89+'[1]по дог 11.2014'!C33+'[1]Чеки'!E17</f>
        <v>187640210.6359</v>
      </c>
    </row>
    <row r="7" spans="1:4" ht="58.5" customHeight="1">
      <c r="A7" s="8">
        <v>2</v>
      </c>
      <c r="B7" s="5" t="s">
        <v>7</v>
      </c>
      <c r="C7" s="6">
        <f>'[1]платежи по сч по р дог'!C73+'[1]платежи по сч без дог'!C89+'[1]по дог 11.2014'!D36+'[1]Чеки'!C17</f>
        <v>238</v>
      </c>
      <c r="D7" s="7">
        <f>'[1]платежи по сч по р дог'!D73+'[1]платежи по сч без дог'!D89+'[1]по дог 11.2014'!C36+'[1]Чеки'!E17</f>
        <v>176992272.118</v>
      </c>
    </row>
    <row r="8" spans="1:4" ht="79.5" customHeight="1">
      <c r="A8" s="9">
        <v>3</v>
      </c>
      <c r="B8" s="10" t="s">
        <v>8</v>
      </c>
      <c r="C8" s="11">
        <v>0</v>
      </c>
      <c r="D8" s="12">
        <v>0</v>
      </c>
    </row>
    <row r="9" spans="1:4" ht="92.25" customHeight="1" thickBot="1">
      <c r="A9" s="13">
        <v>4</v>
      </c>
      <c r="B9" s="14" t="s">
        <v>9</v>
      </c>
      <c r="C9" s="15">
        <f>'[1]по дог 11.2014'!D39+'[1]платежи по сч по р дог'!C75+'[1]платежи по сч без дог'!C92</f>
        <v>12</v>
      </c>
      <c r="D9" s="16">
        <f>'[1]по дог 11.2014'!C39+'[1]платежи по сч по р дог'!D75+'[1]платежи по сч без дог'!D92</f>
        <v>5704899.3379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2015-02-11T11:10:42Z</dcterms:modified>
  <cp:category/>
  <cp:version/>
  <cp:contentType/>
  <cp:contentStatus/>
</cp:coreProperties>
</file>