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<sst xmlns="http://schemas.openxmlformats.org/spreadsheetml/2006/main" count="10" uniqueCount="10">
  <si>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Отчет о закупках</t>
  </si>
  <si>
    <t>Декабрь 2014г.</t>
  </si>
  <si>
    <t>№ п/п</t>
  </si>
  <si>
    <t xml:space="preserve">Наименование сведений </t>
  </si>
  <si>
    <t xml:space="preserve">Количество заключенных договоров </t>
  </si>
  <si>
    <t xml:space="preserve">Сумма заключенных договоров 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</si>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</sst>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142542\&#1086;&#1090;&#1095;&#1077;&#1090;_&#1086;%20&#1079;&#1072;&#1082;&#1091;&#1087;&#1082;&#1072;&#1093;_&#1076;&#1077;&#1082;&#1072;&#1073;&#1088;&#1100;%202014%20(&#1088;&#1077;&#1076;&#1072;&#1082;&#1094;&#1080;&#1103;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декабрь"/>
      <sheetName val="платежи по сч по р дог"/>
      <sheetName val="платежи по сч без дог"/>
      <sheetName val="по дог 12.2014"/>
      <sheetName val="Чеки"/>
      <sheetName val="все остальные"/>
    </sheetNames>
    <sheetDataSet>
      <sheetData sheetId="1">
        <row r="80">
          <cell r="C80">
            <v>165</v>
          </cell>
          <cell r="D80">
            <v>1628535.17</v>
          </cell>
        </row>
        <row r="82">
          <cell r="C82">
            <v>16</v>
          </cell>
          <cell r="D82">
            <v>739253.2000000001</v>
          </cell>
        </row>
      </sheetData>
      <sheetData sheetId="2">
        <row r="162">
          <cell r="C162">
            <v>150</v>
          </cell>
          <cell r="D162">
            <v>2949717.5700000003</v>
          </cell>
        </row>
        <row r="165">
          <cell r="C165">
            <v>1</v>
          </cell>
          <cell r="D165">
            <v>53321.84</v>
          </cell>
        </row>
      </sheetData>
      <sheetData sheetId="3">
        <row r="107">
          <cell r="C107">
            <v>760197822.2050241</v>
          </cell>
          <cell r="G107">
            <v>70</v>
          </cell>
        </row>
        <row r="110">
          <cell r="C110">
            <v>738238220.2099999</v>
          </cell>
          <cell r="D110">
            <v>56</v>
          </cell>
        </row>
        <row r="113">
          <cell r="C113">
            <v>18584401.8136</v>
          </cell>
          <cell r="D113">
            <v>11</v>
          </cell>
        </row>
      </sheetData>
      <sheetData sheetId="4">
        <row r="29">
          <cell r="C29">
            <v>25</v>
          </cell>
          <cell r="E29">
            <v>125198.65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2" max="2" width="53.140625" style="0" customWidth="1"/>
    <col min="3" max="3" width="18.8515625" style="0" customWidth="1"/>
    <col min="4" max="4" width="22.140625" style="0" customWidth="1"/>
  </cols>
  <sheetData>
    <row r="2" spans="1:4" ht="15">
      <c r="A2" s="17" t="s">
        <v>0</v>
      </c>
      <c r="B2" s="17"/>
      <c r="C2" s="17"/>
      <c r="D2" s="17"/>
    </row>
    <row r="3" spans="1:4" ht="15">
      <c r="A3" s="17" t="s">
        <v>1</v>
      </c>
      <c r="B3" s="17"/>
      <c r="C3" s="17"/>
      <c r="D3" s="17"/>
    </row>
    <row r="4" ht="15.75" thickBot="1"/>
    <row r="5" spans="1:4" ht="47.25">
      <c r="A5" s="1" t="s">
        <v>2</v>
      </c>
      <c r="B5" s="2" t="s">
        <v>3</v>
      </c>
      <c r="C5" s="2" t="s">
        <v>4</v>
      </c>
      <c r="D5" s="3" t="s">
        <v>5</v>
      </c>
    </row>
    <row r="6" spans="1:4" ht="62.25" customHeight="1">
      <c r="A6" s="4">
        <v>1</v>
      </c>
      <c r="B6" s="5" t="s">
        <v>6</v>
      </c>
      <c r="C6" s="6">
        <f>'[1]платежи по сч по р дог'!C80+'[1]платежи по сч без дог'!C162+'[1]по дог 12.2014'!G107+'[1]Чеки'!C29</f>
        <v>410</v>
      </c>
      <c r="D6" s="7">
        <f>'[1]платежи по сч по р дог'!D80+'[1]платежи по сч без дог'!D162+'[1]по дог 12.2014'!C107+'[1]Чеки'!E29</f>
        <v>764901273.5950241</v>
      </c>
    </row>
    <row r="7" spans="1:4" ht="59.25" customHeight="1">
      <c r="A7" s="8">
        <v>2</v>
      </c>
      <c r="B7" s="5" t="s">
        <v>7</v>
      </c>
      <c r="C7" s="6">
        <f>'[1]платежи по сч по р дог'!C80+'[1]платежи по сч без дог'!C162+'[1]по дог 12.2014'!D110+'[1]Чеки'!C29</f>
        <v>396</v>
      </c>
      <c r="D7" s="7">
        <f>'[1]платежи по сч по р дог'!D80+'[1]платежи по сч без дог'!D162+'[1]по дог 12.2014'!C110+'[1]Чеки'!E29</f>
        <v>742941671.5999999</v>
      </c>
    </row>
    <row r="8" spans="1:4" ht="93.75" customHeight="1">
      <c r="A8" s="9">
        <v>3</v>
      </c>
      <c r="B8" s="10" t="s">
        <v>8</v>
      </c>
      <c r="C8" s="11">
        <v>0</v>
      </c>
      <c r="D8" s="12">
        <v>0</v>
      </c>
    </row>
    <row r="9" spans="1:4" ht="90" customHeight="1" thickBot="1">
      <c r="A9" s="13">
        <v>4</v>
      </c>
      <c r="B9" s="14" t="s">
        <v>9</v>
      </c>
      <c r="C9" s="15">
        <f>'[1]платежи по сч по р дог'!C82+'[1]по дог 12.2014'!D113+'[1]платежи по сч без дог'!C165</f>
        <v>28</v>
      </c>
      <c r="D9" s="16">
        <f>'[1]платежи по сч по р дог'!D82+'[1]по дог 12.2014'!C113+'[1]платежи по сч без дог'!D165</f>
        <v>19376976.8536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2015-02-11T11:11:24Z</dcterms:modified>
  <cp:category/>
  <cp:version/>
  <cp:contentType/>
  <cp:contentStatus/>
</cp:coreProperties>
</file>